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50317\stormCGeneral\StormUser\inf_excel\"/>
    </mc:Choice>
  </mc:AlternateContent>
  <bookViews>
    <workbookView xWindow="0" yWindow="0" windowWidth="20490" windowHeight="6630"/>
  </bookViews>
  <sheets>
    <sheet name="F14.1  PLANES DE MEJORAMIENT..." sheetId="1" r:id="rId1"/>
  </sheets>
  <calcPr calcId="171027"/>
</workbook>
</file>

<file path=xl/calcChain.xml><?xml version="1.0" encoding="utf-8"?>
<calcChain xmlns="http://schemas.openxmlformats.org/spreadsheetml/2006/main">
  <c r="M15" i="1" l="1"/>
</calcChain>
</file>

<file path=xl/sharedStrings.xml><?xml version="1.0" encoding="utf-8"?>
<sst xmlns="http://schemas.openxmlformats.org/spreadsheetml/2006/main" count="71" uniqueCount="66">
  <si>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</si>
  <si>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</si>
  <si>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</si>
  <si>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</si>
  <si>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</si>
  <si>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</si>
  <si>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</si>
  <si>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</si>
  <si>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</si>
  <si>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</si>
  <si>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</si>
  <si>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</si>
  <si>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</si>
  <si>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</si>
  <si>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</si>
  <si>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</si>
  <si>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</si>
  <si>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</si>
  <si>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</si>
  <si>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</si>
  <si>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</si>
  <si>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</si>
  <si>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</si>
  <si>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</si>
  <si>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</si>
  <si>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</si>
  <si>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</si>
  <si>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</si>
  <si>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</si>
  <si>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</si>
  <si>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</si>
  <si>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2 SUSCRIPCIÓN DEL PLAN DE MEJORAMIENTO</t>
  </si>
  <si>
    <t>3 SUSCRIPCIÓN DEL PLAN DE MEJORAMIENTO</t>
  </si>
  <si>
    <t>4 SUSCRIPCIÓN DEL PLAN DE MEJORAMIENTO</t>
  </si>
  <si>
    <t>5 SUSCRIPCIÓN DEL PLAN DE MEJORAMIENTO</t>
  </si>
  <si>
    <t>H1</t>
  </si>
  <si>
    <t>H2</t>
  </si>
  <si>
    <t>H3</t>
  </si>
  <si>
    <t>H4</t>
  </si>
  <si>
    <t>H5</t>
  </si>
  <si>
    <t>En la liquidación final de un empleado, no se efectuó ningún descuento para el pago del crédito de vivienda pendiente con la compañía, no obstante, tener el empleado a esa fecha un valor a pagar por dicho concepto de $135.9 millones incluyendo capital e intereses.</t>
  </si>
  <si>
    <t>XM durante el año 2017 registro el Impuesto de Industria y Comercio por $1.087 millones como un costo en la cuenta con código 7565903200 denominada “lmpto Industria y Comercio-Ctos” debiéndose registrar en la cuenta 512009 “Impuesto de Industria y Comercio”.</t>
  </si>
  <si>
    <t>XM en el año 2017 registro los costos generados para la consecución de sus ingresos en las cuentas que no correspondían, los cuales por la naturaleza de los hechos económicos que los generaron debieron ser clasificados en las cuentas 7505 “Servicios públicos – Energia” y 7990 “Otros Servicios”, de acuerdo al Plan de Cuentas establecido mediante la Resolución 037/2017</t>
  </si>
  <si>
    <t>En notas a Estados Financieros al 31 de dic.2017 en numeral 2.1 Principios Contables establece: “La Compañía prepara sus estados financieros de acuerdo a las NCIF, adoptadas por CGN, (Ley 1314/2009), reglamentadas con Res.743/2013 de CGN y modificaciones y Decr. Reglamentario 2784/2012 y modificaciones. Por ende, XM preparó para 2017 estados financieros basados en la Res.743 ya derogada</t>
  </si>
  <si>
    <t>Comparando presupuesto Estructura CHIP con transacciones de SAP y detalle posición presupuestal, para 7 posiciones presupuestales, se evidenció a) Los pagos entre dos transacciones no coinciden con valores reportados en detalle de cada posición presupuestal; b) dos posiciones presupuestales de registro automático en pagos que no permiten cargar presupuesto</t>
  </si>
  <si>
    <t>No descontar todas las obligaciones económicas del trabajador de la liquidación.</t>
  </si>
  <si>
    <t>Ajuste de la guía institucional, respetando el marco de la legislación laboral, en lo referente a la terminación y liquidación de un contrato de trabajo.</t>
  </si>
  <si>
    <t>Análisis y ajuste guía institucional 63 para préstamo de vivienda.</t>
  </si>
  <si>
    <t>Documento</t>
  </si>
  <si>
    <t>Dirección Talento Humano</t>
  </si>
  <si>
    <t>El valor causado por la compañía en el 2017 por concepto del impuesto de industria y comercio fue clasificado como un costo en la cuenta 7565903200 Impto Industria y Comercio Ctos.</t>
  </si>
  <si>
    <t>Solicitar concepto a la CGN y dependiendo de la respuesta tomar las acciones pertinentes.</t>
  </si>
  <si>
    <t>a) Solicitar concepto a la CGN.
b) Realizar los ajustes que sean necesarios (Si aplica).</t>
  </si>
  <si>
    <t>a) Solicitar concepto a la CGN.
b) Realizar los ajustes que sean necesarios (Si aplica).</t>
  </si>
  <si>
    <t>Concepto y ajuste (si aplica).</t>
  </si>
  <si>
    <t>Dirección Finanzas Empresariales</t>
  </si>
  <si>
    <t>El valor correspondiente a los costos asociados a servicios diferentes al CND, ASI y LAC se informo en el CHIP en la cuenta 7505 Servicios Públicos.</t>
  </si>
  <si>
    <t>En las notas a los Estados Financieros del 2017 se citó la Resolución CGN 743/2013, la cual fue compilada y derogada por la Resolución 037 de 2017.</t>
  </si>
  <si>
    <t>Realizar las validaciones y chequeos cruzados que garanticen la inclusión de la normatividad vigente que reglamenta la preparación, presentación y divulgación de los estados financieros de la compañía, para los estados financieros intermedios condensados y los estados financieros anuales.</t>
  </si>
  <si>
    <t>a) Consultar en la página de la CGN cual es la normatividad vigente.
b) Realizar la revisión y chequeo cruzado entre la persona que elabora las notas a los Estados Financieros y quien los valida y aprueba.</t>
  </si>
  <si>
    <t>Consulta de normatividad vigente y notas a los Estados Financieros con la normatividad vigente para su elaboración.</t>
  </si>
  <si>
    <t xml:space="preserve">a) Conciliación  de los pagos tesorería y posterior registro manual en SAP.En el informe de caja algunas facturas no pasan para pago y se hace el registro manual de acuerdo a los documentos pagos de tesorería. b) dos posiciones presupuestales que no permiten carga de presupuesto
</t>
  </si>
  <si>
    <t>a) Diagnóstico oportunidad de mejora
- Identificacion de posibles alternativas para la mejora en la generación del flujo de caja
- Propuesta metodológica para la mejora en la generación del flujo de caja
- Definir plan de implementación de la metodología ajustada
b)cambiar datos maestros para las nuevas pospres donde se presupueste y se ejecuten los pagos</t>
  </si>
  <si>
    <t>Direccion Finanzas Empresariales</t>
  </si>
  <si>
    <t>a) Se desarrollará un proyecto con el fin de diagnosticar e identificar las oportunidades de mejora en la construcción de la información de caja de XM y plantear la propuesta de la metodología para la generación de información de caja, real y presupuestada, confiable y oportuna b)parametrización SAP que permita carga y ejecución resupuestal</t>
  </si>
  <si>
    <t>a) Cumplimiento de Cronograma para cada hito (3 hitos)
b) Hito 1: solicitar a Contabilidad cambio de datos maestros cuenta. 
Hito 2: solicitar a Soporte SAP cambiar las parametrizaciones en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</si>
</sst>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2"/>
  </cellStyleXfs>
  <cellXfs count="11">
    <xf numFmtId="0" fontId="0" fillId="0" borderId="0" xfId="0"/>
    <xf numFmtId="0" fontId="1" fillId="2" borderId="1"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3" borderId="3" xfId="1"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H7" workbookViewId="0">
      <selection activeCell="J12" sqref="J12"/>
    </sheetView>
  </sheetViews>
  <sheetFormatPr baseColWidth="10" defaultColWidth="9.140625" defaultRowHeight="15" x14ac:dyDescent="0.25"/>
  <cols>
    <col min="2" max="2" width="16" customWidth="1"/>
    <col min="3" max="3" width="27" customWidth="1"/>
    <col min="4" max="4" width="21" customWidth="1"/>
    <col min="5" max="5" width="58.5703125" customWidth="1"/>
    <col min="6" max="6" width="33.85546875" customWidth="1"/>
    <col min="7" max="7" width="34.28515625" customWidth="1"/>
    <col min="8" max="8" width="42.28515625"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3442</v>
      </c>
    </row>
    <row r="5" spans="1:15" x14ac:dyDescent="0.25">
      <c r="B5" s="1" t="s">
        <v>6</v>
      </c>
      <c r="C5" s="4">
        <v>43236</v>
      </c>
    </row>
    <row r="6" spans="1:15" x14ac:dyDescent="0.25">
      <c r="B6" s="1" t="s">
        <v>7</v>
      </c>
      <c r="C6" s="1">
        <v>0</v>
      </c>
      <c r="D6" s="1" t="s">
        <v>8</v>
      </c>
    </row>
    <row r="8" spans="1:15" x14ac:dyDescent="0.25">
      <c r="A8" s="1" t="s">
        <v>9</v>
      </c>
      <c r="B8" s="9" t="s">
        <v>10</v>
      </c>
      <c r="C8" s="10"/>
      <c r="D8" s="10"/>
      <c r="E8" s="10"/>
      <c r="F8" s="10"/>
      <c r="G8" s="10"/>
      <c r="H8" s="10"/>
      <c r="I8" s="10"/>
      <c r="J8" s="10"/>
      <c r="K8" s="10"/>
      <c r="L8" s="10"/>
      <c r="M8" s="10"/>
      <c r="N8" s="10"/>
      <c r="O8" s="1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75.75" thickBot="1" x14ac:dyDescent="0.3">
      <c r="A11" s="1">
        <v>1</v>
      </c>
      <c r="B11" t="s">
        <v>24</v>
      </c>
      <c r="C11" s="3" t="s">
        <v>25</v>
      </c>
      <c r="D11" s="3" t="s">
        <v>35</v>
      </c>
      <c r="E11" s="5" t="s">
        <v>40</v>
      </c>
      <c r="F11" s="6" t="s">
        <v>45</v>
      </c>
      <c r="G11" s="6" t="s">
        <v>46</v>
      </c>
      <c r="H11" s="6" t="s">
        <v>47</v>
      </c>
      <c r="I11" s="3" t="s">
        <v>48</v>
      </c>
      <c r="J11" s="3">
        <v>1</v>
      </c>
      <c r="K11" s="2">
        <v>43252</v>
      </c>
      <c r="L11" s="2">
        <v>43281</v>
      </c>
      <c r="M11" s="3">
        <v>4</v>
      </c>
      <c r="N11" s="3">
        <v>0</v>
      </c>
      <c r="O11" s="6" t="s">
        <v>49</v>
      </c>
    </row>
    <row r="12" spans="1:15" ht="90.75" thickBot="1" x14ac:dyDescent="0.3">
      <c r="A12" s="1">
        <v>2</v>
      </c>
      <c r="B12" t="s">
        <v>27</v>
      </c>
      <c r="C12" s="3" t="s">
        <v>31</v>
      </c>
      <c r="D12" s="3" t="s">
        <v>36</v>
      </c>
      <c r="E12" s="5" t="s">
        <v>41</v>
      </c>
      <c r="F12" s="6" t="s">
        <v>50</v>
      </c>
      <c r="G12" s="6" t="s">
        <v>51</v>
      </c>
      <c r="H12" s="6" t="s">
        <v>53</v>
      </c>
      <c r="I12" s="3" t="s">
        <v>54</v>
      </c>
      <c r="J12" s="8">
        <v>2</v>
      </c>
      <c r="K12" s="2">
        <v>43284</v>
      </c>
      <c r="L12" s="2">
        <v>43465</v>
      </c>
      <c r="M12" s="3">
        <v>26</v>
      </c>
      <c r="N12" s="3">
        <v>0</v>
      </c>
      <c r="O12" s="6" t="s">
        <v>55</v>
      </c>
    </row>
    <row r="13" spans="1:15" ht="105.75" thickBot="1" x14ac:dyDescent="0.3">
      <c r="A13" s="1">
        <v>3</v>
      </c>
      <c r="B13" t="s">
        <v>28</v>
      </c>
      <c r="C13" s="3" t="s">
        <v>32</v>
      </c>
      <c r="D13" s="3" t="s">
        <v>37</v>
      </c>
      <c r="E13" s="5" t="s">
        <v>42</v>
      </c>
      <c r="F13" s="6" t="s">
        <v>56</v>
      </c>
      <c r="G13" s="6" t="s">
        <v>51</v>
      </c>
      <c r="H13" s="6" t="s">
        <v>52</v>
      </c>
      <c r="I13" s="7" t="s">
        <v>54</v>
      </c>
      <c r="J13" s="8">
        <v>2</v>
      </c>
      <c r="K13" s="2">
        <v>43284</v>
      </c>
      <c r="L13" s="2">
        <v>43465</v>
      </c>
      <c r="M13" s="3">
        <v>26</v>
      </c>
      <c r="N13" s="3">
        <v>0</v>
      </c>
      <c r="O13" s="6" t="s">
        <v>55</v>
      </c>
    </row>
    <row r="14" spans="1:15" ht="135.75" thickBot="1" x14ac:dyDescent="0.3">
      <c r="A14" s="1">
        <v>4</v>
      </c>
      <c r="B14" t="s">
        <v>29</v>
      </c>
      <c r="C14" s="3" t="s">
        <v>33</v>
      </c>
      <c r="D14" s="3" t="s">
        <v>38</v>
      </c>
      <c r="E14" s="5" t="s">
        <v>43</v>
      </c>
      <c r="F14" s="6" t="s">
        <v>57</v>
      </c>
      <c r="G14" s="6" t="s">
        <v>58</v>
      </c>
      <c r="H14" s="6" t="s">
        <v>59</v>
      </c>
      <c r="I14" s="7" t="s">
        <v>60</v>
      </c>
      <c r="J14" s="8">
        <v>2</v>
      </c>
      <c r="K14" s="2">
        <v>43480</v>
      </c>
      <c r="L14" s="2">
        <v>43524</v>
      </c>
      <c r="M14" s="3">
        <v>6</v>
      </c>
      <c r="N14" s="3">
        <v>0</v>
      </c>
      <c r="O14" s="6" t="s">
        <v>55</v>
      </c>
    </row>
    <row r="15" spans="1:15" ht="150.75" thickBot="1" x14ac:dyDescent="0.3">
      <c r="A15" s="1">
        <v>5</v>
      </c>
      <c r="B15" t="s">
        <v>30</v>
      </c>
      <c r="C15" s="3" t="s">
        <v>34</v>
      </c>
      <c r="D15" s="3" t="s">
        <v>39</v>
      </c>
      <c r="E15" s="5" t="s">
        <v>44</v>
      </c>
      <c r="F15" s="6" t="s">
        <v>61</v>
      </c>
      <c r="G15" s="6" t="s">
        <v>64</v>
      </c>
      <c r="H15" s="6" t="s">
        <v>62</v>
      </c>
      <c r="I15" s="6" t="s">
        <v>65</v>
      </c>
      <c r="J15" s="3">
        <v>5</v>
      </c>
      <c r="K15" s="2">
        <v>43296</v>
      </c>
      <c r="L15" s="2">
        <v>43465</v>
      </c>
      <c r="M15" s="3">
        <f>WEEKNUM(L15)-WEEKNUM(K15)</f>
        <v>24</v>
      </c>
      <c r="N15" s="3">
        <v>0</v>
      </c>
      <c r="O15" s="6" t="s">
        <v>63</v>
      </c>
    </row>
    <row r="351003" spans="1:1" x14ac:dyDescent="0.25">
      <c r="A351003" t="s">
        <v>25</v>
      </c>
    </row>
    <row r="351004" spans="1:1" x14ac:dyDescent="0.25">
      <c r="A351004"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5 G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1 K11:K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2:L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5">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3CA20430D6C949BCFAF606E7754061" ma:contentTypeVersion="13" ma:contentTypeDescription="Create a new document." ma:contentTypeScope="" ma:versionID="a0ba69d4df7cf91c3ee45f0868100690">
  <xsd:schema xmlns:xsd="http://www.w3.org/2001/XMLSchema" xmlns:xs="http://www.w3.org/2001/XMLSchema" xmlns:p="http://schemas.microsoft.com/office/2006/metadata/properties" xmlns:ns1="http://schemas.microsoft.com/sharepoint/v3" targetNamespace="http://schemas.microsoft.com/office/2006/metadata/properties" ma:root="true" ma:fieldsID="ee50bac77612b10fde9c2026894b6a1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hidden="true" ma:internalName="PublishingStartDate" ma:readOnly="false">
      <xsd:simpleType>
        <xsd:restriction base="dms:Unknown"/>
      </xsd:simpleType>
    </xsd:element>
    <xsd:element name="PublishingExpirationDate" ma:index="5" nillable="true" ma:displayName="Fecha de finalización programada"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E29BBE-6605-426C-8D34-65BA46730263}"/>
</file>

<file path=customXml/itemProps2.xml><?xml version="1.0" encoding="utf-8"?>
<ds:datastoreItem xmlns:ds="http://schemas.openxmlformats.org/officeDocument/2006/customXml" ds:itemID="{17A14A8C-60BA-4C15-A625-72001912E647}"/>
</file>

<file path=customXml/itemProps3.xml><?xml version="1.0" encoding="utf-8"?>
<ds:datastoreItem xmlns:ds="http://schemas.openxmlformats.org/officeDocument/2006/customXml" ds:itemID="{F257E475-0EBC-4876-8827-F96EC36D2C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dc:title>
  <dc:creator>Apache POI</dc:creator>
  <cp:lastModifiedBy>ANA CATALINA OCAMPO HENAO</cp:lastModifiedBy>
  <dcterms:created xsi:type="dcterms:W3CDTF">2018-05-30T19:14:21Z</dcterms:created>
  <dcterms:modified xsi:type="dcterms:W3CDTF">2018-06-05T15:36:19Z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0x010100653CA20430D6C949BCFAF606E7754061</vt:lpwstr>
  </property>
</Properties>
</file>